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me à compléter" sheetId="1" state="visible" r:id="rId1"/>
    <sheet name="Exemple appliqué" sheetId="2" state="visible" r:id="rId2"/>
    <sheet name="Synthèse des a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 %"/>
  </numFmts>
  <fonts count="8">
    <font>
      <name val="Calibri"/>
      <family val="2"/>
      <color theme="1"/>
      <sz val="11"/>
      <scheme val="minor"/>
    </font>
    <font>
      <b val="1"/>
      <color rgb="FF1FA09D"/>
      <sz val="14"/>
    </font>
    <font>
      <color rgb="FF555555"/>
      <sz val="10"/>
    </font>
    <font>
      <b val="1"/>
      <color rgb="FFFFFFFF"/>
    </font>
    <font>
      <b val="1"/>
    </font>
    <font>
      <i val="1"/>
      <color rgb="FF555555"/>
      <sz val="9"/>
    </font>
    <font>
      <b val="1"/>
      <color rgb="FF1FA09D"/>
    </font>
    <font>
      <color rgb="FF555555"/>
      <sz val="9"/>
    </font>
  </fonts>
  <fills count="7">
    <fill>
      <patternFill/>
    </fill>
    <fill>
      <patternFill patternType="gray125"/>
    </fill>
    <fill>
      <patternFill patternType="solid">
        <fgColor rgb="FF1FA09D"/>
      </patternFill>
    </fill>
    <fill>
      <patternFill patternType="solid">
        <fgColor rgb="FFFFF7D6"/>
      </patternFill>
    </fill>
    <fill>
      <patternFill patternType="solid">
        <fgColor rgb="FFD9F0DC"/>
      </patternFill>
    </fill>
    <fill>
      <patternFill patternType="solid">
        <fgColor rgb="FFFDE7CF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FFD5D5D5"/>
      </left>
      <right style="thin">
        <color rgb="FFD5D5D5"/>
      </right>
      <top style="thin">
        <color rgb="FFD5D5D5"/>
      </top>
      <bottom style="thin">
        <color rgb="FFD5D5D5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wrapText="1"/>
    </xf>
    <xf numFmtId="0" fontId="3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5" fillId="0" borderId="0" pivotButton="0" quotePrefix="0" xfId="0"/>
    <xf numFmtId="0" fontId="0" fillId="0" borderId="1" applyAlignment="1" pivotButton="0" quotePrefix="0" xfId="0">
      <alignment horizontal="center" vertical="center"/>
    </xf>
    <xf numFmtId="0" fontId="2" fillId="0" borderId="0" pivotButton="0" quotePrefix="0" xfId="0"/>
    <xf numFmtId="0" fontId="6" fillId="0" borderId="0" pivotButton="0" quotePrefix="0" xfId="0"/>
    <xf numFmtId="0" fontId="3" fillId="2" borderId="1" pivotButton="0" quotePrefix="0" xfId="0"/>
    <xf numFmtId="0" fontId="0" fillId="4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7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bgColor rgb="FFD9F0DC"/>
        </patternFill>
      </fill>
    </dxf>
    <dxf>
      <fill>
        <patternFill patternType="solid">
          <bgColor rgb="FFFDE7CF"/>
        </patternFill>
      </fill>
    </dxf>
    <dxf>
      <fill>
        <patternFill patternType="solid">
          <bgColor rgb="FFEDEDE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24" customWidth="1" min="3" max="3"/>
    <col width="30" customWidth="1" min="4" max="4"/>
    <col width="26" customWidth="1" min="5" max="5"/>
    <col width="16" customWidth="1" min="6" max="6"/>
    <col width="12" customWidth="1" min="7" max="7"/>
    <col width="12" customWidth="1" min="8" max="8"/>
    <col width="20" customWidth="1" min="9" max="9"/>
    <col width="30" customWidth="1" min="10" max="10"/>
    <col width="14" customWidth="1" min="11" max="11"/>
  </cols>
  <sheetData>
    <row r="1">
      <c r="A1" s="1" t="inlineStr">
        <is>
          <t>Trame de cartographie du parcours apprenant — FormaSwift</t>
        </is>
      </c>
    </row>
    <row r="2" ht="30" customHeight="1">
      <c r="A2" s="2" t="inlineStr">
        <is>
          <t>Une ligne = une étape du parcours. Les huit moments sont donnés à titre de départ : renommez-les, supprimez-en, ajoutez-en. Complétez les colonnes jaunes (impact ressenti par l'apprenant et effort interne, de 1 à 4) : la colonne « Priorité » se calcule seule.</t>
        </is>
      </c>
    </row>
    <row r="4" ht="32" customHeight="1">
      <c r="A4" s="3" t="inlineStr">
        <is>
          <t>Moment du parcours</t>
        </is>
      </c>
      <c r="B4" s="3" t="inlineStr">
        <is>
          <t>Action de l'apprenant</t>
        </is>
      </c>
      <c r="C4" s="3" t="inlineStr">
        <is>
          <t>Outil / point de contact</t>
        </is>
      </c>
      <c r="D4" s="3" t="inlineStr">
        <is>
          <t>Irritant identifié</t>
        </is>
      </c>
      <c r="E4" s="3" t="inlineStr">
        <is>
          <t>Preuve / donnée disponible</t>
        </is>
      </c>
      <c r="F4" s="3" t="inlineStr">
        <is>
          <t>Responsable</t>
        </is>
      </c>
      <c r="G4" s="3" t="inlineStr">
        <is>
          <t>Impact (1-4)</t>
        </is>
      </c>
      <c r="H4" s="3" t="inlineStr">
        <is>
          <t>Effort (1-4)</t>
        </is>
      </c>
      <c r="I4" s="3" t="inlineStr">
        <is>
          <t>Priorité (auto)</t>
        </is>
      </c>
      <c r="J4" s="3" t="inlineStr">
        <is>
          <t>Action décidée</t>
        </is>
      </c>
      <c r="K4" s="3" t="inlineStr">
        <is>
          <t>Statut</t>
        </is>
      </c>
    </row>
    <row r="5">
      <c r="A5" s="4" t="inlineStr">
        <is>
          <t>Découverte de l'offre</t>
        </is>
      </c>
      <c r="B5" s="5" t="n"/>
      <c r="C5" s="5" t="n"/>
      <c r="D5" s="5" t="n"/>
      <c r="E5" s="5" t="n"/>
      <c r="F5" s="5" t="n"/>
      <c r="G5" s="6" t="n"/>
      <c r="H5" s="6" t="n"/>
      <c r="I5" s="7">
        <f>IF(OR(G5="",H5=""),"",IF(AND(G5&gt;=3,H5&lt;=2),"Quick win",IF(G5&gt;=3,"Projet prioritaire","À différer ou tester")))</f>
        <v/>
      </c>
      <c r="J5" s="5" t="n"/>
      <c r="K5" s="5" t="n"/>
    </row>
    <row r="6">
      <c r="A6" s="4" t="inlineStr">
        <is>
          <t>Positionnement</t>
        </is>
      </c>
      <c r="B6" s="5" t="n"/>
      <c r="C6" s="5" t="n"/>
      <c r="D6" s="5" t="n"/>
      <c r="E6" s="5" t="n"/>
      <c r="F6" s="5" t="n"/>
      <c r="G6" s="6" t="n"/>
      <c r="H6" s="6" t="n"/>
      <c r="I6" s="7">
        <f>IF(OR(G6="",H6=""),"",IF(AND(G6&gt;=3,H6&lt;=2),"Quick win",IF(G6&gt;=3,"Projet prioritaire","À différer ou tester")))</f>
        <v/>
      </c>
      <c r="J6" s="5" t="n"/>
      <c r="K6" s="5" t="n"/>
    </row>
    <row r="7">
      <c r="A7" s="4" t="inlineStr">
        <is>
          <t>Inscription</t>
        </is>
      </c>
      <c r="B7" s="5" t="n"/>
      <c r="C7" s="5" t="n"/>
      <c r="D7" s="5" t="n"/>
      <c r="E7" s="5" t="n"/>
      <c r="F7" s="5" t="n"/>
      <c r="G7" s="6" t="n"/>
      <c r="H7" s="6" t="n"/>
      <c r="I7" s="7">
        <f>IF(OR(G7="",H7=""),"",IF(AND(G7&gt;=3,H7&lt;=2),"Quick win",IF(G7&gt;=3,"Projet prioritaire","À différer ou tester")))</f>
        <v/>
      </c>
      <c r="J7" s="5" t="n"/>
      <c r="K7" s="5" t="n"/>
    </row>
    <row r="8">
      <c r="A8" s="4" t="inlineStr">
        <is>
          <t>Contractualisation et financement</t>
        </is>
      </c>
      <c r="B8" s="5" t="n"/>
      <c r="C8" s="5" t="n"/>
      <c r="D8" s="5" t="n"/>
      <c r="E8" s="5" t="n"/>
      <c r="F8" s="5" t="n"/>
      <c r="G8" s="6" t="n"/>
      <c r="H8" s="6" t="n"/>
      <c r="I8" s="7">
        <f>IF(OR(G8="",H8=""),"",IF(AND(G8&gt;=3,H8&lt;=2),"Quick win",IF(G8&gt;=3,"Projet prioritaire","À différer ou tester")))</f>
        <v/>
      </c>
      <c r="J8" s="5" t="n"/>
      <c r="K8" s="5" t="n"/>
    </row>
    <row r="9">
      <c r="A9" s="4" t="inlineStr">
        <is>
          <t>Avant la formation</t>
        </is>
      </c>
      <c r="B9" s="5" t="n"/>
      <c r="C9" s="5" t="n"/>
      <c r="D9" s="5" t="n"/>
      <c r="E9" s="5" t="n"/>
      <c r="F9" s="5" t="n"/>
      <c r="G9" s="6" t="n"/>
      <c r="H9" s="6" t="n"/>
      <c r="I9" s="7">
        <f>IF(OR(G9="",H9=""),"",IF(AND(G9&gt;=3,H9&lt;=2),"Quick win",IF(G9&gt;=3,"Projet prioritaire","À différer ou tester")))</f>
        <v/>
      </c>
      <c r="J9" s="5" t="n"/>
      <c r="K9" s="5" t="n"/>
    </row>
    <row r="10">
      <c r="A10" s="4" t="inlineStr">
        <is>
          <t>Pendant la formation</t>
        </is>
      </c>
      <c r="B10" s="5" t="n"/>
      <c r="C10" s="5" t="n"/>
      <c r="D10" s="5" t="n"/>
      <c r="E10" s="5" t="n"/>
      <c r="F10" s="5" t="n"/>
      <c r="G10" s="6" t="n"/>
      <c r="H10" s="6" t="n"/>
      <c r="I10" s="7">
        <f>IF(OR(G10="",H10=""),"",IF(AND(G10&gt;=3,H10&lt;=2),"Quick win",IF(G10&gt;=3,"Projet prioritaire","À différer ou tester")))</f>
        <v/>
      </c>
      <c r="J10" s="5" t="n"/>
      <c r="K10" s="5" t="n"/>
    </row>
    <row r="11">
      <c r="A11" s="4" t="inlineStr">
        <is>
          <t>Suivi du parcours</t>
        </is>
      </c>
      <c r="B11" s="5" t="n"/>
      <c r="C11" s="5" t="n"/>
      <c r="D11" s="5" t="n"/>
      <c r="E11" s="5" t="n"/>
      <c r="F11" s="5" t="n"/>
      <c r="G11" s="6" t="n"/>
      <c r="H11" s="6" t="n"/>
      <c r="I11" s="7">
        <f>IF(OR(G11="",H11=""),"",IF(AND(G11&gt;=3,H11&lt;=2),"Quick win",IF(G11&gt;=3,"Projet prioritaire","À différer ou tester")))</f>
        <v/>
      </c>
      <c r="J11" s="5" t="n"/>
      <c r="K11" s="5" t="n"/>
    </row>
    <row r="12">
      <c r="A12" s="4" t="inlineStr">
        <is>
          <t>Fin et après-formation</t>
        </is>
      </c>
      <c r="B12" s="5" t="n"/>
      <c r="C12" s="5" t="n"/>
      <c r="D12" s="5" t="n"/>
      <c r="E12" s="5" t="n"/>
      <c r="F12" s="5" t="n"/>
      <c r="G12" s="6" t="n"/>
      <c r="H12" s="6" t="n"/>
      <c r="I12" s="7">
        <f>IF(OR(G12="",H12=""),"",IF(AND(G12&gt;=3,H12&lt;=2),"Quick win",IF(G12&gt;=3,"Projet prioritaire","À différer ou tester")))</f>
        <v/>
      </c>
      <c r="J12" s="5" t="n"/>
      <c r="K12" s="5" t="n"/>
    </row>
    <row r="13">
      <c r="A13" s="5" t="n"/>
      <c r="B13" s="5" t="n"/>
      <c r="C13" s="5" t="n"/>
      <c r="D13" s="5" t="n"/>
      <c r="E13" s="5" t="n"/>
      <c r="F13" s="5" t="n"/>
      <c r="G13" s="6" t="n"/>
      <c r="H13" s="6" t="n"/>
      <c r="I13" s="7">
        <f>IF(OR(G13="",H13=""),"",IF(AND(G13&gt;=3,H13&lt;=2),"Quick win",IF(G13&gt;=3,"Projet prioritaire","À différer ou tester")))</f>
        <v/>
      </c>
      <c r="J13" s="5" t="n"/>
      <c r="K13" s="5" t="n"/>
    </row>
    <row r="14">
      <c r="A14" s="5" t="n"/>
      <c r="B14" s="5" t="n"/>
      <c r="C14" s="5" t="n"/>
      <c r="D14" s="5" t="n"/>
      <c r="E14" s="5" t="n"/>
      <c r="F14" s="5" t="n"/>
      <c r="G14" s="6" t="n"/>
      <c r="H14" s="6" t="n"/>
      <c r="I14" s="7">
        <f>IF(OR(G14="",H14=""),"",IF(AND(G14&gt;=3,H14&lt;=2),"Quick win",IF(G14&gt;=3,"Projet prioritaire","À différer ou tester")))</f>
        <v/>
      </c>
      <c r="J14" s="5" t="n"/>
      <c r="K14" s="5" t="n"/>
    </row>
    <row r="15">
      <c r="A15" s="5" t="n"/>
      <c r="B15" s="5" t="n"/>
      <c r="C15" s="5" t="n"/>
      <c r="D15" s="5" t="n"/>
      <c r="E15" s="5" t="n"/>
      <c r="F15" s="5" t="n"/>
      <c r="G15" s="6" t="n"/>
      <c r="H15" s="6" t="n"/>
      <c r="I15" s="7">
        <f>IF(OR(G15="",H15=""),"",IF(AND(G15&gt;=3,H15&lt;=2),"Quick win",IF(G15&gt;=3,"Projet prioritaire","À différer ou tester")))</f>
        <v/>
      </c>
      <c r="J15" s="5" t="n"/>
      <c r="K15" s="5" t="n"/>
    </row>
    <row r="16">
      <c r="A16" s="5" t="n"/>
      <c r="B16" s="5" t="n"/>
      <c r="C16" s="5" t="n"/>
      <c r="D16" s="5" t="n"/>
      <c r="E16" s="5" t="n"/>
      <c r="F16" s="5" t="n"/>
      <c r="G16" s="6" t="n"/>
      <c r="H16" s="6" t="n"/>
      <c r="I16" s="7">
        <f>IF(OR(G16="",H16=""),"",IF(AND(G16&gt;=3,H16&lt;=2),"Quick win",IF(G16&gt;=3,"Projet prioritaire","À différer ou tester")))</f>
        <v/>
      </c>
      <c r="J16" s="5" t="n"/>
      <c r="K16" s="5" t="n"/>
    </row>
    <row r="17">
      <c r="A17" s="5" t="n"/>
      <c r="B17" s="5" t="n"/>
      <c r="C17" s="5" t="n"/>
      <c r="D17" s="5" t="n"/>
      <c r="E17" s="5" t="n"/>
      <c r="F17" s="5" t="n"/>
      <c r="G17" s="6" t="n"/>
      <c r="H17" s="6" t="n"/>
      <c r="I17" s="7">
        <f>IF(OR(G17="",H17=""),"",IF(AND(G17&gt;=3,H17&lt;=2),"Quick win",IF(G17&gt;=3,"Projet prioritaire","À différer ou tester")))</f>
        <v/>
      </c>
      <c r="J17" s="5" t="n"/>
      <c r="K17" s="5" t="n"/>
    </row>
    <row r="18">
      <c r="A18" s="5" t="n"/>
      <c r="B18" s="5" t="n"/>
      <c r="C18" s="5" t="n"/>
      <c r="D18" s="5" t="n"/>
      <c r="E18" s="5" t="n"/>
      <c r="F18" s="5" t="n"/>
      <c r="G18" s="6" t="n"/>
      <c r="H18" s="6" t="n"/>
      <c r="I18" s="7">
        <f>IF(OR(G18="",H18=""),"",IF(AND(G18&gt;=3,H18&lt;=2),"Quick win",IF(G18&gt;=3,"Projet prioritaire","À différer ou tester")))</f>
        <v/>
      </c>
      <c r="J18" s="5" t="n"/>
      <c r="K18" s="5" t="n"/>
    </row>
    <row r="20">
      <c r="A20" s="8" t="inlineStr">
        <is>
          <t>Impact : ce que l'étape coûte à l'apprenant (1 = gêne mineure, 4 = risque d'abandon). Effort : ce que la correction coûte en interne (1 = une demi-journée, 4 = un projet).</t>
        </is>
      </c>
    </row>
  </sheetData>
  <mergeCells count="2">
    <mergeCell ref="A2:K2"/>
    <mergeCell ref="A1:K1"/>
  </mergeCells>
  <conditionalFormatting sqref="I5:I18">
    <cfRule type="cellIs" priority="1" operator="equal" dxfId="0">
      <formula>"Quick win"</formula>
    </cfRule>
    <cfRule type="cellIs" priority="2" operator="equal" dxfId="1">
      <formula>"Projet prioritaire"</formula>
    </cfRule>
    <cfRule type="cellIs" priority="3" operator="equal" dxfId="2">
      <formula>"À différer ou tester"</formula>
    </cfRule>
  </conditionalFormatting>
  <dataValidations count="2">
    <dataValidation sqref="G5:H18" showDropDown="0" showInputMessage="0" showErrorMessage="0" allowBlank="1" errorTitle="Note attendue" error="Notez de 1 à 4." type="whole" operator="between">
      <formula1>1</formula1>
      <formula2>4</formula2>
    </dataValidation>
    <dataValidation sqref="K5:K18" showDropDown="0" showInputMessage="0" showErrorMessage="0" allowBlank="1" type="list">
      <formula1>"À traiter,Prioritaire,En cours,Fait,Sans suite"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24" customWidth="1" min="3" max="3"/>
    <col width="30" customWidth="1" min="4" max="4"/>
    <col width="26" customWidth="1" min="5" max="5"/>
    <col width="16" customWidth="1" min="6" max="6"/>
    <col width="12" customWidth="1" min="7" max="7"/>
    <col width="12" customWidth="1" min="8" max="8"/>
    <col width="20" customWidth="1" min="9" max="9"/>
    <col width="30" customWidth="1" min="10" max="10"/>
    <col width="14" customWidth="1" min="11" max="11"/>
  </cols>
  <sheetData>
    <row r="1">
      <c r="A1" s="1" t="inlineStr">
        <is>
          <t>Exemple — apprenant financé par le CPF, formation courte à distance</t>
        </is>
      </c>
    </row>
    <row r="2" ht="30" customHeight="1">
      <c r="A2" s="2" t="inlineStr">
        <is>
          <t>Exemple d'illustration de la méthode, à remplacer par vos données réelles.</t>
        </is>
      </c>
    </row>
    <row r="4" ht="32" customHeight="1">
      <c r="A4" s="3" t="inlineStr">
        <is>
          <t>Moment du parcours</t>
        </is>
      </c>
      <c r="B4" s="3" t="inlineStr">
        <is>
          <t>Action de l'apprenant</t>
        </is>
      </c>
      <c r="C4" s="3" t="inlineStr">
        <is>
          <t>Outil / point de contact</t>
        </is>
      </c>
      <c r="D4" s="3" t="inlineStr">
        <is>
          <t>Irritant identifié</t>
        </is>
      </c>
      <c r="E4" s="3" t="inlineStr">
        <is>
          <t>Preuve / donnée disponible</t>
        </is>
      </c>
      <c r="F4" s="3" t="inlineStr">
        <is>
          <t>Responsable</t>
        </is>
      </c>
      <c r="G4" s="3" t="inlineStr">
        <is>
          <t>Impact (1-4)</t>
        </is>
      </c>
      <c r="H4" s="3" t="inlineStr">
        <is>
          <t>Effort (1-4)</t>
        </is>
      </c>
      <c r="I4" s="3" t="inlineStr">
        <is>
          <t>Priorité (auto)</t>
        </is>
      </c>
      <c r="J4" s="3" t="inlineStr">
        <is>
          <t>Action décidée</t>
        </is>
      </c>
      <c r="K4" s="3" t="inlineStr">
        <is>
          <t>Statut</t>
        </is>
      </c>
    </row>
    <row r="5">
      <c r="A5" s="4" t="inlineStr">
        <is>
          <t>Découverte de l'offre</t>
        </is>
      </c>
      <c r="B5" s="5" t="inlineStr">
        <is>
          <t>Consulte la page programme et les modalités de financement</t>
        </is>
      </c>
      <c r="C5" s="5" t="inlineStr">
        <is>
          <t>Site web / page formation</t>
        </is>
      </c>
      <c r="D5" s="5" t="inlineStr">
        <is>
          <t>Modalités de financement peu claires</t>
        </is>
      </c>
      <c r="E5" s="5" t="inlineStr">
        <is>
          <t>Taux de rebond sur la page programme</t>
        </is>
      </c>
      <c r="F5" s="5" t="inlineStr">
        <is>
          <t>Commercial</t>
        </is>
      </c>
      <c r="G5" s="9" t="n">
        <v>2</v>
      </c>
      <c r="H5" s="9" t="n">
        <v>2</v>
      </c>
      <c r="I5" s="7">
        <f>IF(OR(G5="",H5=""),"",IF(AND(G5&gt;=3,H5&lt;=2),"Quick win",IF(G5&gt;=3,"Projet prioritaire","À différer ou tester")))</f>
        <v/>
      </c>
      <c r="J5" s="5" t="inlineStr">
        <is>
          <t>Réécrire le bloc financement de la page</t>
        </is>
      </c>
      <c r="K5" s="5" t="inlineStr">
        <is>
          <t>À traiter</t>
        </is>
      </c>
    </row>
    <row r="6">
      <c r="A6" s="4" t="inlineStr">
        <is>
          <t>Positionnement</t>
        </is>
      </c>
      <c r="B6" s="5" t="inlineStr">
        <is>
          <t>Répond au questionnaire de positionnement</t>
        </is>
      </c>
      <c r="C6" s="5" t="inlineStr">
        <is>
          <t>Formulaire en ligne</t>
        </is>
      </c>
      <c r="D6" s="5" t="inlineStr">
        <is>
          <t>Questionnaire perçu comme long</t>
        </is>
      </c>
      <c r="E6" s="5" t="inlineStr">
        <is>
          <t>Taux d'abandon du formulaire</t>
        </is>
      </c>
      <c r="F6" s="5" t="inlineStr">
        <is>
          <t>Commercial</t>
        </is>
      </c>
      <c r="G6" s="9" t="n">
        <v>2</v>
      </c>
      <c r="H6" s="9" t="n">
        <v>2</v>
      </c>
      <c r="I6" s="7">
        <f>IF(OR(G6="",H6=""),"",IF(AND(G6&gt;=3,H6&lt;=2),"Quick win",IF(G6&gt;=3,"Projet prioritaire","À différer ou tester")))</f>
        <v/>
      </c>
      <c r="J6" s="5" t="inlineStr">
        <is>
          <t>Réduire le formulaire aux champs réellement exploités</t>
        </is>
      </c>
      <c r="K6" s="5" t="inlineStr">
        <is>
          <t>À traiter</t>
        </is>
      </c>
    </row>
    <row r="7">
      <c r="A7" s="4" t="inlineStr">
        <is>
          <t>Inscription</t>
        </is>
      </c>
      <c r="B7" s="5" t="inlineStr">
        <is>
          <t>Transmet ses pièces justificatives</t>
        </is>
      </c>
      <c r="C7" s="5" t="inlineStr">
        <is>
          <t>Formulaire d'inscription</t>
        </is>
      </c>
      <c r="D7" s="5" t="inlineStr">
        <is>
          <t>Informations redemandées plusieurs fois</t>
        </is>
      </c>
      <c r="E7" s="5" t="inlineStr">
        <is>
          <t>Verbatims du service administratif</t>
        </is>
      </c>
      <c r="F7" s="5" t="inlineStr">
        <is>
          <t>Administration</t>
        </is>
      </c>
      <c r="G7" s="9" t="n">
        <v>3</v>
      </c>
      <c r="H7" s="9" t="n">
        <v>2</v>
      </c>
      <c r="I7" s="7">
        <f>IF(OR(G7="",H7=""),"",IF(AND(G7&gt;=3,H7&lt;=2),"Quick win",IF(G7&gt;=3,"Projet prioritaire","À différer ou tester")))</f>
        <v/>
      </c>
      <c r="J7" s="5" t="inlineStr">
        <is>
          <t>Pré-remplir avec les données du positionnement</t>
        </is>
      </c>
      <c r="K7" s="5" t="inlineStr">
        <is>
          <t>Prioritaire</t>
        </is>
      </c>
    </row>
    <row r="8">
      <c r="A8" s="4" t="inlineStr">
        <is>
          <t>Contractualisation et financement</t>
        </is>
      </c>
      <c r="B8" s="5" t="inlineStr">
        <is>
          <t>Lit et signe le contrat, attend l'accord de financement</t>
        </is>
      </c>
      <c r="C8" s="5" t="inlineStr">
        <is>
          <t>Signature électronique puis silence</t>
        </is>
      </c>
      <c r="D8" s="5" t="inlineStr">
        <is>
          <t>Aucune nouvelle pendant l'instruction du dossier</t>
        </is>
      </c>
      <c r="E8" s="5" t="inlineStr">
        <is>
          <t>Appels reçus au standard « où en est mon dossier »</t>
        </is>
      </c>
      <c r="F8" s="5" t="inlineStr">
        <is>
          <t>Administration</t>
        </is>
      </c>
      <c r="G8" s="9" t="n">
        <v>3</v>
      </c>
      <c r="H8" s="9" t="n">
        <v>1</v>
      </c>
      <c r="I8" s="7">
        <f>IF(OR(G8="",H8=""),"",IF(AND(G8&gt;=3,H8&lt;=2),"Quick win",IF(G8&gt;=3,"Projet prioritaire","À différer ou tester")))</f>
        <v/>
      </c>
      <c r="J8" s="5" t="inlineStr">
        <is>
          <t>Message d'étape automatique à J+10, même sans nouveauté</t>
        </is>
      </c>
      <c r="K8" s="5" t="inlineStr">
        <is>
          <t>Prioritaire</t>
        </is>
      </c>
    </row>
    <row r="9">
      <c r="A9" s="4" t="inlineStr">
        <is>
          <t>Avant la formation</t>
        </is>
      </c>
      <c r="B9" s="5" t="inlineStr">
        <is>
          <t>Consulte sa convocation et ses documents</t>
        </is>
      </c>
      <c r="C9" s="5" t="inlineStr">
        <is>
          <t>Extranet</t>
        </is>
      </c>
      <c r="D9" s="5" t="inlineStr">
        <is>
          <t>Compte à créer, mot de passe oublié</t>
        </is>
      </c>
      <c r="E9" s="5" t="inlineStr">
        <is>
          <t>Nombre de demandes d'assistance à l'accès</t>
        </is>
      </c>
      <c r="F9" s="5" t="inlineStr">
        <is>
          <t>Administration</t>
        </is>
      </c>
      <c r="G9" s="9" t="n">
        <v>3</v>
      </c>
      <c r="H9" s="9" t="n">
        <v>3</v>
      </c>
      <c r="I9" s="7">
        <f>IF(OR(G9="",H9=""),"",IF(AND(G9&gt;=3,H9&lt;=2),"Quick win",IF(G9&gt;=3,"Projet prioritaire","À différer ou tester")))</f>
        <v/>
      </c>
      <c r="J9" s="5" t="inlineStr">
        <is>
          <t>Envoyer les identifiants avec un guide pas-à-pas</t>
        </is>
      </c>
      <c r="K9" s="5" t="inlineStr">
        <is>
          <t>À traiter</t>
        </is>
      </c>
    </row>
    <row r="10">
      <c r="A10" s="4" t="inlineStr">
        <is>
          <t>Pendant la formation</t>
        </is>
      </c>
      <c r="B10" s="5" t="inlineStr">
        <is>
          <t>Suit les modules et réalise les activités</t>
        </is>
      </c>
      <c r="C10" s="5" t="inlineStr">
        <is>
          <t>LMS</t>
        </is>
      </c>
      <c r="D10" s="5" t="inlineStr">
        <is>
          <t>Démarrage décalé sur la première semaine</t>
        </is>
      </c>
      <c r="E10" s="5" t="inlineStr">
        <is>
          <t>Taux de première connexion dans les 48 h</t>
        </is>
      </c>
      <c r="F10" s="5" t="inlineStr">
        <is>
          <t>Référent pédagogique</t>
        </is>
      </c>
      <c r="G10" s="9" t="n">
        <v>4</v>
      </c>
      <c r="H10" s="9" t="n">
        <v>3</v>
      </c>
      <c r="I10" s="7">
        <f>IF(OR(G10="",H10=""),"",IF(AND(G10&gt;=3,H10&lt;=2),"Quick win",IF(G10&gt;=3,"Projet prioritaire","À différer ou tester")))</f>
        <v/>
      </c>
      <c r="J10" s="5" t="inlineStr">
        <is>
          <t>Email de bienvenue avec lien direct vers le premier module</t>
        </is>
      </c>
      <c r="K10" s="5" t="inlineStr">
        <is>
          <t>À traiter</t>
        </is>
      </c>
    </row>
    <row r="11">
      <c r="A11" s="4" t="inlineStr">
        <is>
          <t>Suivi du parcours</t>
        </is>
      </c>
      <c r="B11" s="5" t="inlineStr">
        <is>
          <t>Consulte le planning et complète son livret</t>
        </is>
      </c>
      <c r="C11" s="5" t="inlineStr">
        <is>
          <t>Outil de planning</t>
        </is>
      </c>
      <c r="D11" s="5" t="inlineStr">
        <is>
          <t>Information dupliquée avec le LMS</t>
        </is>
      </c>
      <c r="E11" s="5" t="inlineStr">
        <is>
          <t>Retours formateurs</t>
        </is>
      </c>
      <c r="F11" s="5" t="inlineStr">
        <is>
          <t>Référent pédagogique</t>
        </is>
      </c>
      <c r="G11" s="9" t="n">
        <v>2</v>
      </c>
      <c r="H11" s="9" t="n">
        <v>3</v>
      </c>
      <c r="I11" s="7">
        <f>IF(OR(G11="",H11=""),"",IF(AND(G11&gt;=3,H11&lt;=2),"Quick win",IF(G11&gt;=3,"Projet prioritaire","À différer ou tester")))</f>
        <v/>
      </c>
      <c r="J11" s="5" t="inlineStr">
        <is>
          <t>Centraliser planning et livret sur un seul lien</t>
        </is>
      </c>
      <c r="K11" s="5" t="inlineStr">
        <is>
          <t>À traiter</t>
        </is>
      </c>
    </row>
    <row r="12">
      <c r="A12" s="4" t="inlineStr">
        <is>
          <t>Fin et après-formation</t>
        </is>
      </c>
      <c r="B12" s="5" t="inlineStr">
        <is>
          <t>Télécharge son attestation et répond aux enquêtes</t>
        </is>
      </c>
      <c r="C12" s="5" t="inlineStr">
        <is>
          <t>Espace ou email dédié</t>
        </is>
      </c>
      <c r="D12" s="5" t="inlineStr">
        <is>
          <t>Une seule sollicitation regroupant enquête, avis public et offre</t>
        </is>
      </c>
      <c r="E12" s="5" t="inlineStr">
        <is>
          <t>Taux de retour de l'enquête à froid</t>
        </is>
      </c>
      <c r="F12" s="5" t="inlineStr">
        <is>
          <t>Direction</t>
        </is>
      </c>
      <c r="G12" s="9" t="n">
        <v>4</v>
      </c>
      <c r="H12" s="9" t="n">
        <v>2</v>
      </c>
      <c r="I12" s="7">
        <f>IF(OR(G12="",H12=""),"",IF(AND(G12&gt;=3,H12&lt;=2),"Quick win",IF(G12&gt;=3,"Projet prioritaire","À différer ou tester")))</f>
        <v/>
      </c>
      <c r="J12" s="5" t="inlineStr">
        <is>
          <t>Séparer les trois demandes et les espacer</t>
        </is>
      </c>
      <c r="K12" s="5" t="inlineStr">
        <is>
          <t>Prioritaire</t>
        </is>
      </c>
    </row>
  </sheetData>
  <mergeCells count="2">
    <mergeCell ref="A2:K2"/>
    <mergeCell ref="A1:K1"/>
  </mergeCells>
  <conditionalFormatting sqref="I5:I12">
    <cfRule type="cellIs" priority="1" operator="equal" dxfId="0">
      <formula>"Quick win"</formula>
    </cfRule>
    <cfRule type="cellIs" priority="2" operator="equal" dxfId="1">
      <formula>"Projet prioritaire"</formula>
    </cfRule>
    <cfRule type="cellIs" priority="3" operator="equal" dxfId="2">
      <formula>"À différer ou tester"</formula>
    </cfRule>
  </conditionalFormatting>
  <dataValidations count="2">
    <dataValidation sqref="G5:H12" showDropDown="0" showInputMessage="0" showErrorMessage="0" allowBlank="1" errorTitle="Note attendue" error="Notez de 1 à 4." type="whole" operator="between">
      <formula1>1</formula1>
      <formula2>4</formula2>
    </dataValidation>
    <dataValidation sqref="K5:K12" showDropDown="0" showInputMessage="0" showErrorMessage="0" allowBlank="1" type="list">
      <formula1>"À traiter,Prioritaire,En cours,Fait,Sans suite"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26" customWidth="1" min="1" max="1"/>
    <col width="34" customWidth="1" min="2" max="2"/>
    <col width="20" customWidth="1" min="3" max="3"/>
    <col width="22" customWidth="1" min="4" max="4"/>
  </cols>
  <sheetData>
    <row r="1">
      <c r="A1" s="1" t="inlineStr">
        <is>
          <t>Synthèse des actions</t>
        </is>
      </c>
    </row>
    <row r="2">
      <c r="A2" s="10" t="inlineStr">
        <is>
          <t>Calculée automatiquement à partir de l'onglet « Trame à compléter ». Elle se remplit au fur et à mesure de votre saisie.</t>
        </is>
      </c>
    </row>
    <row r="4">
      <c r="A4" s="11" t="inlineStr">
        <is>
          <t>Répartition par priorité</t>
        </is>
      </c>
    </row>
    <row r="5">
      <c r="A5" s="12" t="inlineStr">
        <is>
          <t>Priorité</t>
        </is>
      </c>
      <c r="B5" s="12" t="inlineStr">
        <is>
          <t>Nombre d'étapes</t>
        </is>
      </c>
      <c r="C5" s="12" t="inlineStr">
        <is>
          <t>% des étapes notées</t>
        </is>
      </c>
    </row>
    <row r="6">
      <c r="A6" s="13" t="inlineStr">
        <is>
          <t>Quick win</t>
        </is>
      </c>
      <c r="B6" s="14">
        <f>COUNTIF('Trame à compléter'!$I$5:$I$18,A6)</f>
        <v/>
      </c>
      <c r="C6" s="15">
        <f>IFERROR(B6/SUM($B$6:$B$8),0)</f>
        <v/>
      </c>
    </row>
    <row r="7">
      <c r="A7" s="16" t="inlineStr">
        <is>
          <t>Projet prioritaire</t>
        </is>
      </c>
      <c r="B7" s="14">
        <f>COUNTIF('Trame à compléter'!$I$5:$I$18,A7)</f>
        <v/>
      </c>
      <c r="C7" s="15">
        <f>IFERROR(B7/SUM($B$6:$B$8),0)</f>
        <v/>
      </c>
    </row>
    <row r="8">
      <c r="A8" s="17" t="inlineStr">
        <is>
          <t>À différer ou tester</t>
        </is>
      </c>
      <c r="B8" s="14">
        <f>COUNTIF('Trame à compléter'!$I$5:$I$18,A8)</f>
        <v/>
      </c>
      <c r="C8" s="15">
        <f>IFERROR(B8/SUM($B$6:$B$8),0)</f>
        <v/>
      </c>
    </row>
    <row r="11">
      <c r="A11" s="11" t="inlineStr">
        <is>
          <t>Détail des étapes notées</t>
        </is>
      </c>
    </row>
    <row r="12">
      <c r="A12" s="12" t="inlineStr">
        <is>
          <t>Moment du parcours</t>
        </is>
      </c>
      <c r="B12" s="12" t="inlineStr">
        <is>
          <t>Action décidée</t>
        </is>
      </c>
      <c r="C12" s="12" t="inlineStr">
        <is>
          <t>Responsable</t>
        </is>
      </c>
      <c r="D12" s="12" t="inlineStr">
        <is>
          <t>Priorité</t>
        </is>
      </c>
    </row>
    <row r="13">
      <c r="A13" s="5">
        <f>IF('Trame à compléter'!$I$5="","",'Trame à compléter'!A5)</f>
        <v/>
      </c>
      <c r="B13" s="5">
        <f>IF('Trame à compléter'!$I$5="","",'Trame à compléter'!J5)</f>
        <v/>
      </c>
      <c r="C13" s="5">
        <f>IF('Trame à compléter'!$I$5="","",'Trame à compléter'!F5)</f>
        <v/>
      </c>
      <c r="D13" s="5">
        <f>IF('Trame à compléter'!$I$5="","",'Trame à compléter'!I5)</f>
        <v/>
      </c>
    </row>
    <row r="14">
      <c r="A14" s="5">
        <f>IF('Trame à compléter'!$I$6="","",'Trame à compléter'!A6)</f>
        <v/>
      </c>
      <c r="B14" s="5">
        <f>IF('Trame à compléter'!$I$6="","",'Trame à compléter'!J6)</f>
        <v/>
      </c>
      <c r="C14" s="5">
        <f>IF('Trame à compléter'!$I$6="","",'Trame à compléter'!F6)</f>
        <v/>
      </c>
      <c r="D14" s="5">
        <f>IF('Trame à compléter'!$I$6="","",'Trame à compléter'!I6)</f>
        <v/>
      </c>
    </row>
    <row r="15">
      <c r="A15" s="5">
        <f>IF('Trame à compléter'!$I$7="","",'Trame à compléter'!A7)</f>
        <v/>
      </c>
      <c r="B15" s="5">
        <f>IF('Trame à compléter'!$I$7="","",'Trame à compléter'!J7)</f>
        <v/>
      </c>
      <c r="C15" s="5">
        <f>IF('Trame à compléter'!$I$7="","",'Trame à compléter'!F7)</f>
        <v/>
      </c>
      <c r="D15" s="5">
        <f>IF('Trame à compléter'!$I$7="","",'Trame à compléter'!I7)</f>
        <v/>
      </c>
    </row>
    <row r="16">
      <c r="A16" s="5">
        <f>IF('Trame à compléter'!$I$8="","",'Trame à compléter'!A8)</f>
        <v/>
      </c>
      <c r="B16" s="5">
        <f>IF('Trame à compléter'!$I$8="","",'Trame à compléter'!J8)</f>
        <v/>
      </c>
      <c r="C16" s="5">
        <f>IF('Trame à compléter'!$I$8="","",'Trame à compléter'!F8)</f>
        <v/>
      </c>
      <c r="D16" s="5">
        <f>IF('Trame à compléter'!$I$8="","",'Trame à compléter'!I8)</f>
        <v/>
      </c>
    </row>
    <row r="17">
      <c r="A17" s="5">
        <f>IF('Trame à compléter'!$I$9="","",'Trame à compléter'!A9)</f>
        <v/>
      </c>
      <c r="B17" s="5">
        <f>IF('Trame à compléter'!$I$9="","",'Trame à compléter'!J9)</f>
        <v/>
      </c>
      <c r="C17" s="5">
        <f>IF('Trame à compléter'!$I$9="","",'Trame à compléter'!F9)</f>
        <v/>
      </c>
      <c r="D17" s="5">
        <f>IF('Trame à compléter'!$I$9="","",'Trame à compléter'!I9)</f>
        <v/>
      </c>
    </row>
    <row r="18">
      <c r="A18" s="5">
        <f>IF('Trame à compléter'!$I$10="","",'Trame à compléter'!A10)</f>
        <v/>
      </c>
      <c r="B18" s="5">
        <f>IF('Trame à compléter'!$I$10="","",'Trame à compléter'!J10)</f>
        <v/>
      </c>
      <c r="C18" s="5">
        <f>IF('Trame à compléter'!$I$10="","",'Trame à compléter'!F10)</f>
        <v/>
      </c>
      <c r="D18" s="5">
        <f>IF('Trame à compléter'!$I$10="","",'Trame à compléter'!I10)</f>
        <v/>
      </c>
    </row>
    <row r="19">
      <c r="A19" s="5">
        <f>IF('Trame à compléter'!$I$11="","",'Trame à compléter'!A11)</f>
        <v/>
      </c>
      <c r="B19" s="5">
        <f>IF('Trame à compléter'!$I$11="","",'Trame à compléter'!J11)</f>
        <v/>
      </c>
      <c r="C19" s="5">
        <f>IF('Trame à compléter'!$I$11="","",'Trame à compléter'!F11)</f>
        <v/>
      </c>
      <c r="D19" s="5">
        <f>IF('Trame à compléter'!$I$11="","",'Trame à compléter'!I11)</f>
        <v/>
      </c>
    </row>
    <row r="20">
      <c r="A20" s="5">
        <f>IF('Trame à compléter'!$I$12="","",'Trame à compléter'!A12)</f>
        <v/>
      </c>
      <c r="B20" s="5">
        <f>IF('Trame à compléter'!$I$12="","",'Trame à compléter'!J12)</f>
        <v/>
      </c>
      <c r="C20" s="5">
        <f>IF('Trame à compléter'!$I$12="","",'Trame à compléter'!F12)</f>
        <v/>
      </c>
      <c r="D20" s="5">
        <f>IF('Trame à compléter'!$I$12="","",'Trame à compléter'!I12)</f>
        <v/>
      </c>
    </row>
    <row r="21">
      <c r="A21" s="5">
        <f>IF('Trame à compléter'!$I$13="","",'Trame à compléter'!A13)</f>
        <v/>
      </c>
      <c r="B21" s="5">
        <f>IF('Trame à compléter'!$I$13="","",'Trame à compléter'!J13)</f>
        <v/>
      </c>
      <c r="C21" s="5">
        <f>IF('Trame à compléter'!$I$13="","",'Trame à compléter'!F13)</f>
        <v/>
      </c>
      <c r="D21" s="5">
        <f>IF('Trame à compléter'!$I$13="","",'Trame à compléter'!I13)</f>
        <v/>
      </c>
    </row>
    <row r="22">
      <c r="A22" s="5">
        <f>IF('Trame à compléter'!$I$14="","",'Trame à compléter'!A14)</f>
        <v/>
      </c>
      <c r="B22" s="5">
        <f>IF('Trame à compléter'!$I$14="","",'Trame à compléter'!J14)</f>
        <v/>
      </c>
      <c r="C22" s="5">
        <f>IF('Trame à compléter'!$I$14="","",'Trame à compléter'!F14)</f>
        <v/>
      </c>
      <c r="D22" s="5">
        <f>IF('Trame à compléter'!$I$14="","",'Trame à compléter'!I14)</f>
        <v/>
      </c>
    </row>
    <row r="23">
      <c r="A23" s="5">
        <f>IF('Trame à compléter'!$I$15="","",'Trame à compléter'!A15)</f>
        <v/>
      </c>
      <c r="B23" s="5">
        <f>IF('Trame à compléter'!$I$15="","",'Trame à compléter'!J15)</f>
        <v/>
      </c>
      <c r="C23" s="5">
        <f>IF('Trame à compléter'!$I$15="","",'Trame à compléter'!F15)</f>
        <v/>
      </c>
      <c r="D23" s="5">
        <f>IF('Trame à compléter'!$I$15="","",'Trame à compléter'!I15)</f>
        <v/>
      </c>
    </row>
    <row r="24">
      <c r="A24" s="5">
        <f>IF('Trame à compléter'!$I$16="","",'Trame à compléter'!A16)</f>
        <v/>
      </c>
      <c r="B24" s="5">
        <f>IF('Trame à compléter'!$I$16="","",'Trame à compléter'!J16)</f>
        <v/>
      </c>
      <c r="C24" s="5">
        <f>IF('Trame à compléter'!$I$16="","",'Trame à compléter'!F16)</f>
        <v/>
      </c>
      <c r="D24" s="5">
        <f>IF('Trame à compléter'!$I$16="","",'Trame à compléter'!I16)</f>
        <v/>
      </c>
    </row>
    <row r="25">
      <c r="A25" s="5">
        <f>IF('Trame à compléter'!$I$17="","",'Trame à compléter'!A17)</f>
        <v/>
      </c>
      <c r="B25" s="5">
        <f>IF('Trame à compléter'!$I$17="","",'Trame à compléter'!J17)</f>
        <v/>
      </c>
      <c r="C25" s="5">
        <f>IF('Trame à compléter'!$I$17="","",'Trame à compléter'!F17)</f>
        <v/>
      </c>
      <c r="D25" s="5">
        <f>IF('Trame à compléter'!$I$17="","",'Trame à compléter'!I17)</f>
        <v/>
      </c>
    </row>
    <row r="26">
      <c r="A26" s="5">
        <f>IF('Trame à compléter'!$I$18="","",'Trame à compléter'!A18)</f>
        <v/>
      </c>
      <c r="B26" s="5">
        <f>IF('Trame à compléter'!$I$18="","",'Trame à compléter'!J18)</f>
        <v/>
      </c>
      <c r="C26" s="5">
        <f>IF('Trame à compléter'!$I$18="","",'Trame à compléter'!F18)</f>
        <v/>
      </c>
      <c r="D26" s="5">
        <f>IF('Trame à compléter'!$I$18="","",'Trame à compléter'!I18)</f>
        <v/>
      </c>
    </row>
    <row r="29">
      <c r="A29" s="18" t="inlineStr">
        <is>
          <t>FormaSwift — www.formaswift.com — méthode détaillée : www.formaswift.com/blog/cartographie-parcours-apprenant-organisme-formation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FormaSwift - Julie Bourdais</dc:creator>
  <dc:title>Trame de cartographie du parcours apprenant</dc:title>
  <dc:description>Trame de cartographie du parcours apprenant - FormaSwift - www.formaswift.com</dc:description>
  <dc:subject>Organisation et qualité en organisme de formation</dc:subject>
  <dc:language>fr-FR</dc:language>
  <dcterms:created xsi:type="dcterms:W3CDTF">2026-08-25T17:28:42Z</dcterms:created>
  <dcterms:modified xsi:type="dcterms:W3CDTF">2026-08-25T17:30:10Z</dcterms:modified>
  <cp:lastModifiedBy>FormaSwift</cp:lastModifiedBy>
  <cp:category>Organisme de formation</cp:category>
</cp:coreProperties>
</file>